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PRIMER TRIMESTRE\ASEH\1. ESTADOS FINANCIEROS\"/>
    </mc:Choice>
  </mc:AlternateContent>
  <xr:revisionPtr revIDLastSave="0" documentId="13_ncr:1_{C6F38247-E454-4C1E-AF6D-3CA8F3249F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F18" i="1"/>
  <c r="E18" i="1"/>
  <c r="D18" i="1"/>
  <c r="F10" i="1"/>
  <c r="E10" i="1"/>
  <c r="D10" i="1"/>
  <c r="F9" i="1"/>
  <c r="E9" i="1"/>
  <c r="H18" i="1"/>
  <c r="D9" i="1"/>
  <c r="H10" i="1"/>
  <c r="G18" i="1"/>
  <c r="G10" i="1"/>
  <c r="G9" i="1"/>
  <c r="H9" i="1"/>
</calcChain>
</file>

<file path=xl/sharedStrings.xml><?xml version="1.0" encoding="utf-8"?>
<sst xmlns="http://schemas.openxmlformats.org/spreadsheetml/2006/main" count="48" uniqueCount="47">
  <si>
    <t>Estado Analítico del Activo</t>
  </si>
  <si>
    <t>Concepto</t>
  </si>
  <si>
    <t>Saldo Inicial</t>
  </si>
  <si>
    <t>Cargos del Periodo</t>
  </si>
  <si>
    <t>Abonos del Periodo</t>
  </si>
  <si>
    <t>Saldo Final</t>
  </si>
  <si>
    <t>Variación del Periodo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</si>
  <si>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</si>
  <si>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</si>
  <si>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</si>
  <si>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</si>
  <si>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</si>
  <si>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</si>
  <si>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</si>
  <si>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</si>
  <si>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</si>
  <si>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</si>
  <si>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</si>
  <si>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</si>
  <si>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</si>
  <si>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</si>
  <si>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</si>
  <si>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</si>
  <si>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</si>
  <si>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</si>
  <si>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</si>
  <si>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</si>
  <si>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(Cifras en Pesos)</t>
  </si>
  <si>
    <t>1110</t>
  </si>
  <si>
    <t>1120</t>
  </si>
  <si>
    <t>1130</t>
  </si>
  <si>
    <t>1140</t>
  </si>
  <si>
    <t>1150</t>
  </si>
  <si>
    <t>1160</t>
  </si>
  <si>
    <t>1190</t>
  </si>
  <si>
    <t>1210</t>
  </si>
  <si>
    <t>1220</t>
  </si>
  <si>
    <t>1230</t>
  </si>
  <si>
    <t>1240</t>
  </si>
  <si>
    <t>1250</t>
  </si>
  <si>
    <t>1260</t>
  </si>
  <si>
    <t>1270</t>
  </si>
  <si>
    <t>1280</t>
  </si>
  <si>
    <t>1290</t>
  </si>
  <si>
    <t>Universidad Tecnológica de la Sierra Hidalguense</t>
  </si>
  <si>
    <t>Del 1 de Enero al 31 de Marzo de 2025</t>
  </si>
  <si>
    <t xml:space="preserve"> 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</si>
</sst>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/>
      <bottom style="hair">
        <color theme="0" tint="-0.34998626667073579"/>
      </bottom>
      <diagonal/>
    </border>
  </borders>
  <cellStyleXfs count="4">
    <xf numFmtId="0" fontId="0" fillId="0" borderId="0"/>
    <xf numFmtId="164" fontId="2" fillId="0" borderId="0"/>
    <xf numFmtId="43" fontId="4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1" fillId="2" borderId="0" xfId="0" applyFont="1" applyFill="1" applyBorder="1" applyAlignment="1"/>
    <xf numFmtId="0" fontId="5" fillId="2" borderId="0" xfId="0" applyFont="1" applyFill="1"/>
    <xf numFmtId="0" fontId="1" fillId="2" borderId="0" xfId="1" applyNumberFormat="1" applyFont="1" applyFill="1" applyBorder="1" applyAlignment="1">
      <alignment horizontal="centerContinuous" vertical="center"/>
    </xf>
    <xf numFmtId="0" fontId="3" fillId="2" borderId="0" xfId="0" applyNumberFormat="1" applyFont="1" applyFill="1" applyBorder="1" applyAlignment="1" applyProtection="1">
      <alignment horizontal="left"/>
    </xf>
    <xf numFmtId="0" fontId="6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7" fillId="2" borderId="6" xfId="0" applyFont="1" applyFill="1" applyBorder="1" applyAlignment="1">
      <alignment vertical="top"/>
    </xf>
    <xf numFmtId="0" fontId="1" fillId="2" borderId="8" xfId="0" applyFont="1" applyFill="1" applyBorder="1" applyAlignment="1">
      <alignment horizontal="left" vertical="top" wrapText="1" indent="1"/>
    </xf>
    <xf numFmtId="0" fontId="8" fillId="2" borderId="10" xfId="0" applyFont="1" applyFill="1" applyBorder="1" applyAlignment="1">
      <alignment vertical="top"/>
    </xf>
    <xf numFmtId="0" fontId="5" fillId="2" borderId="10" xfId="0" applyFont="1" applyFill="1" applyBorder="1" applyAlignment="1">
      <alignment vertical="top"/>
    </xf>
    <xf numFmtId="0" fontId="5" fillId="2" borderId="13" xfId="0" applyFont="1" applyFill="1" applyBorder="1" applyAlignment="1">
      <alignment vertical="top"/>
    </xf>
    <xf numFmtId="0" fontId="6" fillId="3" borderId="1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 indent="2"/>
    </xf>
    <xf numFmtId="0" fontId="5" fillId="2" borderId="12" xfId="0" applyFont="1" applyFill="1" applyBorder="1" applyAlignment="1">
      <alignment horizontal="left" vertical="top" wrapText="1" indent="2"/>
    </xf>
    <xf numFmtId="0" fontId="3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 indent="2"/>
    </xf>
    <xf numFmtId="3" fontId="3" fillId="2" borderId="0" xfId="2" applyNumberFormat="1" applyFont="1" applyFill="1" applyBorder="1" applyAlignment="1" applyProtection="1">
      <alignment vertical="top"/>
      <protection locked="0"/>
    </xf>
    <xf numFmtId="3" fontId="3" fillId="2" borderId="0" xfId="2" applyNumberFormat="1" applyFont="1" applyFill="1" applyBorder="1" applyAlignment="1">
      <alignment vertical="top"/>
    </xf>
    <xf numFmtId="0" fontId="9" fillId="0" borderId="0" xfId="0" applyFont="1"/>
    <xf numFmtId="0" fontId="9" fillId="0" borderId="5" xfId="0" applyFont="1" applyBorder="1"/>
    <xf numFmtId="0" fontId="8" fillId="2" borderId="8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1" fillId="2" borderId="0" xfId="1" applyNumberFormat="1" applyFont="1" applyFill="1" applyBorder="1" applyAlignment="1">
      <alignment vertical="center"/>
    </xf>
    <xf numFmtId="0" fontId="1" fillId="2" borderId="0" xfId="1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43" fontId="7" fillId="2" borderId="7" xfId="2" applyFont="1" applyFill="1" applyBorder="1" applyAlignment="1">
      <alignment vertical="top"/>
    </xf>
    <xf numFmtId="43" fontId="7" fillId="2" borderId="8" xfId="2" applyFont="1" applyFill="1" applyBorder="1" applyAlignment="1">
      <alignment vertical="top"/>
    </xf>
    <xf numFmtId="43" fontId="7" fillId="2" borderId="9" xfId="2" applyFont="1" applyFill="1" applyBorder="1" applyAlignment="1">
      <alignment vertical="top"/>
    </xf>
    <xf numFmtId="43" fontId="3" fillId="2" borderId="9" xfId="2" applyFont="1" applyFill="1" applyBorder="1" applyAlignment="1" applyProtection="1">
      <alignment vertical="top"/>
      <protection locked="0"/>
    </xf>
    <xf numFmtId="43" fontId="3" fillId="2" borderId="9" xfId="2" applyFont="1" applyFill="1" applyBorder="1" applyAlignment="1">
      <alignment vertical="top"/>
    </xf>
    <xf numFmtId="43" fontId="3" fillId="2" borderId="8" xfId="2" applyFont="1" applyFill="1" applyBorder="1" applyAlignment="1">
      <alignment vertical="top"/>
    </xf>
    <xf numFmtId="43" fontId="3" fillId="2" borderId="11" xfId="2" applyFont="1" applyFill="1" applyBorder="1" applyAlignment="1" applyProtection="1">
      <alignment vertical="top"/>
      <protection locked="0"/>
    </xf>
    <xf numFmtId="43" fontId="3" fillId="2" borderId="11" xfId="2" applyFont="1" applyFill="1" applyBorder="1" applyAlignment="1">
      <alignment vertical="top"/>
    </xf>
    <xf numFmtId="43" fontId="3" fillId="2" borderId="12" xfId="2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3" fillId="2" borderId="0" xfId="0" applyFont="1" applyFill="1" applyBorder="1" applyAlignment="1">
      <alignment vertical="top" wrapText="1"/>
    </xf>
  </cellXfs>
  <cellStyles count="4">
    <cellStyle name="=C:\WINNT\SYSTEM32\COMMAND.COM" xfId="1" xr:uid="{00000000-0005-0000-0000-000000000000}"/>
    <cellStyle name="Millares" xfId="2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29</xdr:row>
      <xdr:rowOff>107478</xdr:rowOff>
    </xdr:from>
    <xdr:to>
      <xdr:col>2</xdr:col>
      <xdr:colOff>2380922</xdr:colOff>
      <xdr:row>33</xdr:row>
      <xdr:rowOff>295791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1529DBE7-0434-4DD6-BA20-146228EE2269}"/>
            </a:ext>
          </a:extLst>
        </xdr:cNvPr>
        <xdr:cNvSpPr txBox="1">
          <a:spLocks noChangeArrowheads="1"/>
        </xdr:cNvSpPr>
      </xdr:nvSpPr>
      <xdr:spPr bwMode="auto">
        <a:xfrm>
          <a:off x="28575" y="5946303"/>
          <a:ext cx="2752397" cy="95031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10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2867026</xdr:colOff>
      <xdr:row>29</xdr:row>
      <xdr:rowOff>109448</xdr:rowOff>
    </xdr:from>
    <xdr:to>
      <xdr:col>5</xdr:col>
      <xdr:colOff>0</xdr:colOff>
      <xdr:row>33</xdr:row>
      <xdr:rowOff>314325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60B4C6C5-DF78-4E99-B966-47F4D1C7DACF}"/>
            </a:ext>
          </a:extLst>
        </xdr:cNvPr>
        <xdr:cNvSpPr txBox="1">
          <a:spLocks noChangeArrowheads="1"/>
        </xdr:cNvSpPr>
      </xdr:nvSpPr>
      <xdr:spPr bwMode="auto">
        <a:xfrm>
          <a:off x="3267076" y="5948273"/>
          <a:ext cx="3238499" cy="96687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6</xdr:col>
      <xdr:colOff>9525</xdr:colOff>
      <xdr:row>29</xdr:row>
      <xdr:rowOff>28576</xdr:rowOff>
    </xdr:from>
    <xdr:to>
      <xdr:col>10</xdr:col>
      <xdr:colOff>0</xdr:colOff>
      <xdr:row>33</xdr:row>
      <xdr:rowOff>200026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D058DC52-4DBF-4BA3-81C7-E90E94AF27B9}"/>
            </a:ext>
          </a:extLst>
        </xdr:cNvPr>
        <xdr:cNvSpPr txBox="1">
          <a:spLocks noChangeArrowheads="1"/>
        </xdr:cNvSpPr>
      </xdr:nvSpPr>
      <xdr:spPr bwMode="auto">
        <a:xfrm>
          <a:off x="7915275" y="5867401"/>
          <a:ext cx="3000375" cy="933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2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9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showGridLines="0" tabSelected="1" topLeftCell="A13" workbookViewId="0">
      <selection activeCell="E26" sqref="E26"/>
    </sheetView>
  </sheetViews>
  <sheetFormatPr baseColWidth="10" defaultColWidth="0" defaultRowHeight="15" zeroHeight="1" x14ac:dyDescent="0.25"/>
  <cols>
    <col min="1" max="1" width="4" style="26" customWidth="1"/>
    <col min="2" max="2" width="2" customWidth="1"/>
    <col min="3" max="3" width="49.5703125" customWidth="1"/>
    <col min="4" max="8" width="21" customWidth="1"/>
    <col min="9" max="9" width="0.5703125" customWidth="1"/>
    <col min="10" max="10" width="2.5703125" customWidth="1"/>
    <col min="11" max="18" width="0" hidden="1" customWidth="1"/>
    <col min="19" max="16384" width="11.42578125" hidden="1"/>
  </cols>
  <sheetData>
    <row r="1" spans="1:14" x14ac:dyDescent="0.2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B2" s="1"/>
      <c r="C2" s="38"/>
      <c r="D2" s="38"/>
      <c r="E2" s="38"/>
      <c r="F2" s="38"/>
      <c r="G2" s="38"/>
      <c r="H2" s="38"/>
      <c r="I2" s="3"/>
      <c r="J2" s="4"/>
      <c r="K2" s="4"/>
      <c r="L2" s="1"/>
      <c r="M2" s="1"/>
    </row>
    <row r="3" spans="1:14" x14ac:dyDescent="0.25">
      <c r="B3" s="1"/>
      <c r="C3" s="38" t="s">
        <v>44</v>
      </c>
      <c r="D3" s="38"/>
      <c r="E3" s="38"/>
      <c r="F3" s="38"/>
      <c r="G3" s="38"/>
      <c r="H3" s="38"/>
      <c r="I3" s="3"/>
      <c r="J3" s="4"/>
      <c r="K3" s="4"/>
      <c r="L3" s="1"/>
      <c r="M3" s="1"/>
    </row>
    <row r="4" spans="1:14" x14ac:dyDescent="0.25">
      <c r="B4" s="1"/>
      <c r="C4" s="38" t="s">
        <v>0</v>
      </c>
      <c r="D4" s="38"/>
      <c r="E4" s="38"/>
      <c r="F4" s="38"/>
      <c r="G4" s="38"/>
      <c r="H4" s="38"/>
      <c r="I4" s="3"/>
      <c r="J4" s="4"/>
      <c r="K4" s="4"/>
      <c r="L4" s="1"/>
      <c r="M4" s="1"/>
    </row>
    <row r="5" spans="1:14" x14ac:dyDescent="0.25">
      <c r="B5" s="1"/>
      <c r="C5" s="38" t="s">
        <v>45</v>
      </c>
      <c r="D5" s="38"/>
      <c r="E5" s="38"/>
      <c r="F5" s="38"/>
      <c r="G5" s="38"/>
      <c r="H5" s="38"/>
      <c r="I5" s="3"/>
      <c r="J5" s="4"/>
      <c r="K5" s="4"/>
      <c r="L5" s="1"/>
      <c r="M5" s="1"/>
    </row>
    <row r="6" spans="1:14" x14ac:dyDescent="0.25">
      <c r="B6" s="5"/>
      <c r="C6" s="38" t="s">
        <v>27</v>
      </c>
      <c r="D6" s="38"/>
      <c r="E6" s="38"/>
      <c r="F6" s="38"/>
      <c r="G6" s="38"/>
      <c r="H6" s="38"/>
      <c r="I6" s="6"/>
      <c r="J6" s="6"/>
      <c r="K6" s="6"/>
      <c r="L6" s="6"/>
      <c r="M6" s="6"/>
    </row>
    <row r="7" spans="1:14" x14ac:dyDescent="0.25">
      <c r="B7" s="31"/>
      <c r="C7" s="32"/>
      <c r="D7" s="31"/>
      <c r="E7" s="31"/>
      <c r="F7" s="31"/>
      <c r="G7" s="31"/>
      <c r="H7" s="31"/>
      <c r="I7" s="31"/>
      <c r="J7" s="1"/>
      <c r="K7" s="1"/>
      <c r="L7" s="1"/>
      <c r="M7" s="1"/>
    </row>
    <row r="8" spans="1:14" x14ac:dyDescent="0.25">
      <c r="B8" s="14"/>
      <c r="C8" s="15" t="s">
        <v>1</v>
      </c>
      <c r="D8" s="16" t="s">
        <v>2</v>
      </c>
      <c r="E8" s="16" t="s">
        <v>3</v>
      </c>
      <c r="F8" s="17" t="s">
        <v>4</v>
      </c>
      <c r="G8" s="17" t="s">
        <v>5</v>
      </c>
      <c r="H8" s="15" t="s">
        <v>6</v>
      </c>
      <c r="I8" s="18"/>
      <c r="J8" s="7"/>
      <c r="K8" s="7"/>
      <c r="L8" s="7"/>
      <c r="M8" s="7"/>
    </row>
    <row r="9" spans="1:14" x14ac:dyDescent="0.25">
      <c r="B9" s="9"/>
      <c r="C9" s="19" t="s">
        <v>7</v>
      </c>
      <c r="D9" s="39">
        <f t="shared" ref="D9:I9" si="0">D10+D18</f>
        <v>57735765.329999983</v>
      </c>
      <c r="E9" s="39">
        <f t="shared" si="0"/>
        <v>41928298.549999997</v>
      </c>
      <c r="F9" s="39">
        <f t="shared" si="0"/>
        <v>55903373.849999994</v>
      </c>
      <c r="G9" s="39">
        <f t="shared" si="0"/>
        <v>43760690.029999986</v>
      </c>
      <c r="H9" s="40">
        <f t="shared" si="0"/>
        <v>-13975075.300000001</v>
      </c>
      <c r="I9" s="11">
        <f t="shared" si="0"/>
        <v>0</v>
      </c>
      <c r="J9" s="4"/>
      <c r="K9" s="4"/>
      <c r="L9" s="1"/>
      <c r="M9" s="1"/>
    </row>
    <row r="10" spans="1:14" x14ac:dyDescent="0.25">
      <c r="A10" s="27"/>
      <c r="B10" s="28"/>
      <c r="C10" s="10" t="s">
        <v>8</v>
      </c>
      <c r="D10" s="41">
        <f>SUM(D11:D17)</f>
        <v>12196549.859999999</v>
      </c>
      <c r="E10" s="41">
        <f>SUM(E11:E17)</f>
        <v>41928298.549999997</v>
      </c>
      <c r="F10" s="41">
        <f>SUM(F11:F17)</f>
        <v>54600443.379999995</v>
      </c>
      <c r="G10" s="41">
        <f>SUM(G11:G17)</f>
        <v>-475594.97000000003</v>
      </c>
      <c r="H10" s="40">
        <f>SUM(H11:H17)</f>
        <v>-12672144.83</v>
      </c>
      <c r="I10" s="11"/>
      <c r="J10" s="4"/>
      <c r="K10" s="4"/>
      <c r="L10" s="1"/>
      <c r="M10" s="1"/>
    </row>
    <row r="11" spans="1:14" x14ac:dyDescent="0.25">
      <c r="A11" s="27" t="s">
        <v>28</v>
      </c>
      <c r="B11" s="29"/>
      <c r="C11" s="20" t="s">
        <v>9</v>
      </c>
      <c r="D11" s="42">
        <v>7782305.8600000003</v>
      </c>
      <c r="E11" s="42">
        <v>31458214.120000001</v>
      </c>
      <c r="F11" s="42">
        <v>39717539.189999998</v>
      </c>
      <c r="G11" s="43">
        <v>-477019.21</v>
      </c>
      <c r="H11" s="44">
        <v>-8259325.0700000003</v>
      </c>
      <c r="I11" s="12"/>
      <c r="J11" s="4"/>
      <c r="K11" s="4"/>
      <c r="L11" s="1"/>
      <c r="M11" s="1"/>
      <c r="N11" s="1"/>
    </row>
    <row r="12" spans="1:14" x14ac:dyDescent="0.25">
      <c r="A12" s="27" t="s">
        <v>29</v>
      </c>
      <c r="B12" s="29"/>
      <c r="C12" s="20" t="s">
        <v>10</v>
      </c>
      <c r="D12" s="42">
        <v>4414244</v>
      </c>
      <c r="E12" s="42">
        <v>10470084.43</v>
      </c>
      <c r="F12" s="42">
        <v>14882904.189999999</v>
      </c>
      <c r="G12" s="43">
        <v>1424.24</v>
      </c>
      <c r="H12" s="44">
        <v>-4412819.76</v>
      </c>
      <c r="I12" s="12"/>
      <c r="J12" s="4"/>
      <c r="K12" s="4"/>
      <c r="L12" s="1"/>
      <c r="M12" s="1"/>
      <c r="N12" s="1"/>
    </row>
    <row r="13" spans="1:14" x14ac:dyDescent="0.25">
      <c r="A13" s="27" t="s">
        <v>30</v>
      </c>
      <c r="B13" s="29"/>
      <c r="C13" s="20" t="s">
        <v>11</v>
      </c>
      <c r="D13" s="42">
        <v>0</v>
      </c>
      <c r="E13" s="42">
        <v>0</v>
      </c>
      <c r="F13" s="42">
        <v>0</v>
      </c>
      <c r="G13" s="43">
        <v>0</v>
      </c>
      <c r="H13" s="44">
        <v>0</v>
      </c>
      <c r="I13" s="12"/>
      <c r="J13" s="4"/>
      <c r="K13" s="4"/>
      <c r="L13" s="1"/>
      <c r="M13" s="1"/>
      <c r="N13" s="1"/>
    </row>
    <row r="14" spans="1:14" x14ac:dyDescent="0.25">
      <c r="A14" s="27" t="s">
        <v>31</v>
      </c>
      <c r="B14" s="29"/>
      <c r="C14" s="20" t="s">
        <v>12</v>
      </c>
      <c r="D14" s="42">
        <v>0</v>
      </c>
      <c r="E14" s="42">
        <v>0</v>
      </c>
      <c r="F14" s="42">
        <v>0</v>
      </c>
      <c r="G14" s="43">
        <v>0</v>
      </c>
      <c r="H14" s="44">
        <v>0</v>
      </c>
      <c r="I14" s="12"/>
      <c r="J14" s="4"/>
      <c r="K14" s="4"/>
      <c r="L14" s="1"/>
      <c r="M14" s="1"/>
      <c r="N14" s="1" t="s">
        <v>13</v>
      </c>
    </row>
    <row r="15" spans="1:14" x14ac:dyDescent="0.25">
      <c r="A15" s="27" t="s">
        <v>32</v>
      </c>
      <c r="B15" s="29"/>
      <c r="C15" s="20" t="s">
        <v>14</v>
      </c>
      <c r="D15" s="42">
        <v>0</v>
      </c>
      <c r="E15" s="42">
        <v>0</v>
      </c>
      <c r="F15" s="42">
        <v>0</v>
      </c>
      <c r="G15" s="43">
        <v>0</v>
      </c>
      <c r="H15" s="44">
        <v>0</v>
      </c>
      <c r="I15" s="12"/>
      <c r="J15" s="4"/>
      <c r="K15" s="4"/>
      <c r="L15" s="1"/>
      <c r="M15" s="1"/>
      <c r="N15" s="1"/>
    </row>
    <row r="16" spans="1:14" ht="15" customHeight="1" x14ac:dyDescent="0.25">
      <c r="A16" s="27" t="s">
        <v>33</v>
      </c>
      <c r="B16" s="29"/>
      <c r="C16" s="20" t="s">
        <v>15</v>
      </c>
      <c r="D16" s="42">
        <v>0</v>
      </c>
      <c r="E16" s="42">
        <v>0</v>
      </c>
      <c r="F16" s="42">
        <v>0</v>
      </c>
      <c r="G16" s="43">
        <v>0</v>
      </c>
      <c r="H16" s="44">
        <v>0</v>
      </c>
      <c r="I16" s="12"/>
      <c r="J16" s="4"/>
      <c r="K16" s="4"/>
      <c r="L16" s="1" t="s">
        <v>13</v>
      </c>
      <c r="M16" s="1"/>
      <c r="N16" s="1"/>
    </row>
    <row r="17" spans="1:17" x14ac:dyDescent="0.25">
      <c r="A17" s="27" t="s">
        <v>34</v>
      </c>
      <c r="B17" s="29"/>
      <c r="C17" s="20" t="s">
        <v>16</v>
      </c>
      <c r="D17" s="42">
        <v>0</v>
      </c>
      <c r="E17" s="42">
        <v>0</v>
      </c>
      <c r="F17" s="42">
        <v>0</v>
      </c>
      <c r="G17" s="43">
        <v>0</v>
      </c>
      <c r="H17" s="44">
        <v>0</v>
      </c>
      <c r="I17" s="12"/>
    </row>
    <row r="18" spans="1:17" x14ac:dyDescent="0.25">
      <c r="A18" s="27"/>
      <c r="B18" s="28"/>
      <c r="C18" s="10" t="s">
        <v>17</v>
      </c>
      <c r="D18" s="41">
        <f>SUM(D19:D27)</f>
        <v>45539215.469999984</v>
      </c>
      <c r="E18" s="41">
        <f>SUM(E19:E27)</f>
        <v>0</v>
      </c>
      <c r="F18" s="41">
        <f>SUM(F19:F27)</f>
        <v>1302930.47</v>
      </c>
      <c r="G18" s="41">
        <f>SUM(G19:G27)</f>
        <v>44236284.999999985</v>
      </c>
      <c r="H18" s="40">
        <f>SUM(H19:H27)</f>
        <v>-1302930.47</v>
      </c>
      <c r="I18" s="11"/>
    </row>
    <row r="19" spans="1:17" x14ac:dyDescent="0.25">
      <c r="A19" s="27" t="s">
        <v>35</v>
      </c>
      <c r="B19" s="29"/>
      <c r="C19" s="20" t="s">
        <v>18</v>
      </c>
      <c r="D19" s="42">
        <v>0</v>
      </c>
      <c r="E19" s="42">
        <v>0</v>
      </c>
      <c r="F19" s="42">
        <v>0</v>
      </c>
      <c r="G19" s="43">
        <v>0</v>
      </c>
      <c r="H19" s="44">
        <v>0</v>
      </c>
      <c r="I19" s="12"/>
    </row>
    <row r="20" spans="1:17" ht="14.25" customHeight="1" x14ac:dyDescent="0.25">
      <c r="A20" s="27" t="s">
        <v>36</v>
      </c>
      <c r="B20" s="29"/>
      <c r="C20" s="20" t="s">
        <v>19</v>
      </c>
      <c r="D20" s="42">
        <v>0</v>
      </c>
      <c r="E20" s="42">
        <v>0</v>
      </c>
      <c r="F20" s="42">
        <v>0</v>
      </c>
      <c r="G20" s="43">
        <v>0</v>
      </c>
      <c r="H20" s="44">
        <v>0</v>
      </c>
      <c r="I20" s="12"/>
    </row>
    <row r="21" spans="1:17" ht="24" x14ac:dyDescent="0.25">
      <c r="A21" s="27" t="s">
        <v>37</v>
      </c>
      <c r="B21" s="29"/>
      <c r="C21" s="20" t="s">
        <v>20</v>
      </c>
      <c r="D21" s="42">
        <v>80904561.480000004</v>
      </c>
      <c r="E21" s="42">
        <v>0</v>
      </c>
      <c r="F21" s="42">
        <v>0</v>
      </c>
      <c r="G21" s="43">
        <v>80904561.480000004</v>
      </c>
      <c r="H21" s="44">
        <v>0</v>
      </c>
      <c r="I21" s="12"/>
    </row>
    <row r="22" spans="1:17" x14ac:dyDescent="0.25">
      <c r="A22" s="27" t="s">
        <v>38</v>
      </c>
      <c r="B22" s="29"/>
      <c r="C22" s="20" t="s">
        <v>21</v>
      </c>
      <c r="D22" s="42">
        <v>77626281.849999994</v>
      </c>
      <c r="E22" s="42">
        <v>0</v>
      </c>
      <c r="F22" s="42">
        <v>0</v>
      </c>
      <c r="G22" s="43">
        <v>77626281.849999994</v>
      </c>
      <c r="H22" s="44">
        <v>0</v>
      </c>
      <c r="I22" s="12"/>
    </row>
    <row r="23" spans="1:17" x14ac:dyDescent="0.25">
      <c r="A23" s="27" t="s">
        <v>39</v>
      </c>
      <c r="B23" s="29"/>
      <c r="C23" s="20" t="s">
        <v>22</v>
      </c>
      <c r="D23" s="42">
        <v>5753531.7800000003</v>
      </c>
      <c r="E23" s="42">
        <v>0</v>
      </c>
      <c r="F23" s="42">
        <v>0</v>
      </c>
      <c r="G23" s="43">
        <v>5753531.7800000003</v>
      </c>
      <c r="H23" s="44">
        <v>0</v>
      </c>
      <c r="I23" s="12"/>
    </row>
    <row r="24" spans="1:17" ht="23.25" customHeight="1" x14ac:dyDescent="0.25">
      <c r="A24" s="27" t="s">
        <v>40</v>
      </c>
      <c r="B24" s="29"/>
      <c r="C24" s="20" t="s">
        <v>23</v>
      </c>
      <c r="D24" s="42">
        <v>-118745159.64</v>
      </c>
      <c r="E24" s="42">
        <v>0</v>
      </c>
      <c r="F24" s="42">
        <v>1302930.47</v>
      </c>
      <c r="G24" s="43">
        <v>-120048090.11</v>
      </c>
      <c r="H24" s="44">
        <v>-1302930.47</v>
      </c>
      <c r="I24" s="12"/>
    </row>
    <row r="25" spans="1:17" x14ac:dyDescent="0.25">
      <c r="A25" s="27" t="s">
        <v>41</v>
      </c>
      <c r="B25" s="29"/>
      <c r="C25" s="20" t="s">
        <v>24</v>
      </c>
      <c r="D25" s="42">
        <v>0</v>
      </c>
      <c r="E25" s="42">
        <v>0</v>
      </c>
      <c r="F25" s="42">
        <v>0</v>
      </c>
      <c r="G25" s="43">
        <v>0</v>
      </c>
      <c r="H25" s="44">
        <v>0</v>
      </c>
      <c r="I25" s="12"/>
    </row>
    <row r="26" spans="1:17" ht="23.25" customHeight="1" x14ac:dyDescent="0.25">
      <c r="A26" s="27" t="s">
        <v>42</v>
      </c>
      <c r="B26" s="29"/>
      <c r="C26" s="20" t="s">
        <v>25</v>
      </c>
      <c r="D26" s="42">
        <v>0</v>
      </c>
      <c r="E26" s="42">
        <v>0</v>
      </c>
      <c r="F26" s="42">
        <v>0</v>
      </c>
      <c r="G26" s="43">
        <v>0</v>
      </c>
      <c r="H26" s="44">
        <v>0</v>
      </c>
      <c r="I26" s="12"/>
    </row>
    <row r="27" spans="1:17" x14ac:dyDescent="0.25">
      <c r="A27" s="27" t="s">
        <v>43</v>
      </c>
      <c r="B27" s="30"/>
      <c r="C27" s="21" t="s">
        <v>26</v>
      </c>
      <c r="D27" s="45">
        <v>0</v>
      </c>
      <c r="E27" s="45">
        <v>0</v>
      </c>
      <c r="F27" s="45">
        <v>0</v>
      </c>
      <c r="G27" s="46">
        <v>0</v>
      </c>
      <c r="H27" s="47">
        <v>0</v>
      </c>
      <c r="I27" s="13"/>
    </row>
    <row r="28" spans="1:17" x14ac:dyDescent="0.25">
      <c r="B28" s="2"/>
      <c r="C28" s="23"/>
      <c r="D28" s="24"/>
      <c r="E28" s="24"/>
      <c r="F28" s="24"/>
      <c r="G28" s="25"/>
      <c r="H28" s="25"/>
      <c r="I28" s="2"/>
    </row>
    <row r="29" spans="1:17" x14ac:dyDescent="0.25">
      <c r="A29" s="48" t="s">
        <v>46</v>
      </c>
      <c r="B29" s="1"/>
      <c r="C29" s="49"/>
      <c r="D29" s="49"/>
      <c r="E29" s="49"/>
      <c r="F29" s="49"/>
      <c r="G29" s="49"/>
      <c r="H29" s="49"/>
      <c r="I29" s="8"/>
      <c r="J29" s="8"/>
      <c r="K29" s="1"/>
      <c r="L29" s="1"/>
      <c r="M29" s="1"/>
      <c r="N29" s="1"/>
      <c r="O29" s="1"/>
      <c r="P29" s="1"/>
      <c r="Q29" s="1"/>
    </row>
    <row r="30" spans="1:17" x14ac:dyDescent="0.25">
      <c r="B30" s="1"/>
      <c r="C30" s="22"/>
      <c r="D30" s="22"/>
      <c r="E30" s="22"/>
      <c r="F30" s="22"/>
      <c r="G30" s="22"/>
      <c r="H30" s="22"/>
      <c r="I30" s="8"/>
      <c r="J30" s="8"/>
      <c r="K30" s="1"/>
      <c r="L30" s="1"/>
      <c r="M30" s="1"/>
      <c r="N30" s="1"/>
      <c r="O30" s="1"/>
      <c r="P30" s="1"/>
      <c r="Q30" s="1"/>
    </row>
    <row r="31" spans="1:17" x14ac:dyDescent="0.25">
      <c r="C31" s="37"/>
      <c r="D31" s="37"/>
      <c r="F31" s="37"/>
      <c r="G31" s="37"/>
      <c r="H31" s="37"/>
    </row>
    <row r="32" spans="1:17" ht="15" customHeight="1" x14ac:dyDescent="0.25">
      <c r="C32" s="33"/>
      <c r="D32" s="33"/>
      <c r="F32" s="33"/>
      <c r="G32" s="33"/>
      <c r="H32" s="33"/>
      <c r="I32" s="35"/>
    </row>
    <row r="33" spans="3:9" ht="15" customHeight="1" x14ac:dyDescent="0.25">
      <c r="C33" s="34"/>
      <c r="D33" s="34"/>
      <c r="F33" s="34"/>
      <c r="G33" s="34"/>
      <c r="H33" s="34"/>
      <c r="I33" s="36"/>
    </row>
    <row r="34" spans="3:9" ht="30" customHeight="1" x14ac:dyDescent="0.25">
      <c r="C34" s="37"/>
      <c r="D34" s="37"/>
      <c r="F34" s="37"/>
      <c r="G34" s="37"/>
      <c r="H34" s="37"/>
    </row>
    <row r="35" spans="3:9" ht="24" hidden="1" customHeight="1" x14ac:dyDescent="0.25">
      <c r="C35" s="37"/>
      <c r="D35" s="37"/>
      <c r="F35" s="37"/>
      <c r="G35" s="37"/>
      <c r="H35" s="37"/>
    </row>
    <row r="36" spans="3:9" ht="28.5" hidden="1" customHeight="1" x14ac:dyDescent="0.25">
      <c r="C36" s="37"/>
      <c r="D36" s="37"/>
      <c r="F36" s="37"/>
      <c r="G36" s="37"/>
      <c r="H36" s="37"/>
    </row>
    <row r="37" spans="3:9" hidden="1" x14ac:dyDescent="0.25">
      <c r="C37" s="37"/>
      <c r="D37" s="37"/>
      <c r="F37" s="37"/>
      <c r="G37" s="37"/>
      <c r="H37" s="37"/>
    </row>
    <row r="38" spans="3:9" ht="24" hidden="1" customHeight="1" x14ac:dyDescent="0.25">
      <c r="C38" s="37"/>
      <c r="D38" s="37"/>
      <c r="F38" s="37"/>
      <c r="G38" s="37"/>
      <c r="H38" s="37"/>
    </row>
  </sheetData>
  <mergeCells count="17">
    <mergeCell ref="C38:D38"/>
    <mergeCell ref="C2:H2"/>
    <mergeCell ref="C4:H4"/>
    <mergeCell ref="C5:H5"/>
    <mergeCell ref="C6:H6"/>
    <mergeCell ref="C3:H3"/>
    <mergeCell ref="C31:D31"/>
    <mergeCell ref="C34:D34"/>
    <mergeCell ref="C35:D35"/>
    <mergeCell ref="C36:D36"/>
    <mergeCell ref="C37:D37"/>
    <mergeCell ref="F31:H31"/>
    <mergeCell ref="F34:H34"/>
    <mergeCell ref="F35:H35"/>
    <mergeCell ref="F37:H37"/>
    <mergeCell ref="F38:H38"/>
    <mergeCell ref="F36:H36"/>
  </mergeCells>
  <printOptions horizontalCentered="1" verticalCentered="1"/>
  <pageMargins left="0.31496062992125984" right="0.31496062992125984" top="0.35433070866141736" bottom="0.35433070866141736" header="0.31496062992125984" footer="0"/>
  <pageSetup scale="79" orientation="landscape" r:id="rId1"/>
  <ignoredErrors>
    <ignoredError sqref="A11:A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FNZ-Cesareo</cp:lastModifiedBy>
  <cp:lastPrinted>2022-07-11T18:15:01Z</cp:lastPrinted>
  <dcterms:created xsi:type="dcterms:W3CDTF">2014-09-29T18:59:31Z</dcterms:created>
  <dcterms:modified xsi:type="dcterms:W3CDTF">2025-04-12T18:31:07Z</dcterms:modified>
</cp:coreProperties>
</file>